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8_{F68DFE2D-0483-4CC7-BF26-21406EABF1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G13" i="1"/>
  <c r="E6" i="1" l="1"/>
  <c r="E7" i="1"/>
  <c r="E8" i="1"/>
  <c r="E9" i="1"/>
  <c r="E10" i="1"/>
  <c r="E11" i="1"/>
  <c r="E12" i="1"/>
</calcChain>
</file>

<file path=xl/sharedStrings.xml><?xml version="1.0" encoding="utf-8"?>
<sst xmlns="http://schemas.openxmlformats.org/spreadsheetml/2006/main" count="98" uniqueCount="62">
  <si>
    <t>№ п/п</t>
  </si>
  <si>
    <t>ГО/МО/МР</t>
  </si>
  <si>
    <t>ГП/СП</t>
  </si>
  <si>
    <t>Населенный пункт</t>
  </si>
  <si>
    <t>Наименование проекта</t>
  </si>
  <si>
    <r>
      <t xml:space="preserve">ОИВ РК </t>
    </r>
    <r>
      <rPr>
        <b/>
        <sz val="10"/>
        <color rgb="FFFF0000"/>
        <rFont val="Times New Roman"/>
        <family val="1"/>
        <charset val="204"/>
      </rPr>
      <t>(выбрать из выпадающего списка)</t>
    </r>
  </si>
  <si>
    <t xml:space="preserve"> Финансирование согласно заявке, тыс. руб. </t>
  </si>
  <si>
    <t>% фактически выполненных работ с их описанием и указанием количественных характеристик</t>
  </si>
  <si>
    <t>Информация о проведении закупки или заключения прямого договора (указать текущий этап и планируемую дату его завершения)</t>
  </si>
  <si>
    <t>Дата начала работ, согласно контракта/договора, ДД.ММ.ГГ</t>
  </si>
  <si>
    <t>Дата окончания работ согласно контракта/договора, ДД.ММ.ГГ</t>
  </si>
  <si>
    <r>
      <rPr>
        <b/>
        <sz val="10"/>
        <color rgb="FFFF0000"/>
        <rFont val="Times New Roman"/>
        <family val="1"/>
        <charset val="204"/>
      </rPr>
      <t>Ссылка</t>
    </r>
    <r>
      <rPr>
        <sz val="10"/>
        <color theme="1"/>
        <rFont val="Times New Roman"/>
        <family val="1"/>
        <charset val="204"/>
      </rPr>
      <t xml:space="preserve"> (свежая) на сайт с информацией о ходе реализации проекта</t>
    </r>
  </si>
  <si>
    <t>Проблемы, возникшие при реализации народного проекта и меры по их решению (указываются задержки в финансировании народного проекта, отках хозяйствующего субъекта в реализации проекта, изменение наименования проекта или перечня работ и другое).</t>
  </si>
  <si>
    <t>ВСЕГО</t>
  </si>
  <si>
    <t>РБ</t>
  </si>
  <si>
    <t>Бюджет МО</t>
  </si>
  <si>
    <t>Финансовое участие</t>
  </si>
  <si>
    <t>Юрлица/ индивидуальные предриниматели</t>
  </si>
  <si>
    <t>Граждане</t>
  </si>
  <si>
    <t>МО ГО "Сыктывкар"</t>
  </si>
  <si>
    <t>«#фотоВместе»</t>
  </si>
  <si>
    <t>Сыктывкарская школьная модель ООН</t>
  </si>
  <si>
    <t>«Хранители Памяти»</t>
  </si>
  <si>
    <t>Школа Юнната</t>
  </si>
  <si>
    <t>Фестиваль «ЭКОМОЗАИКА»</t>
  </si>
  <si>
    <t>Экологический семейный фестиваль «Зеленая школа»</t>
  </si>
  <si>
    <t>Эко-дни: вместе за природу</t>
  </si>
  <si>
    <t>Министерство образования, науки и молодежной политики РК (сфера образования)</t>
  </si>
  <si>
    <t>-</t>
  </si>
  <si>
    <t>1. Договор № ЦК2-000324 от 18.04.2025 на сумму 81 999,00 2. Договор № 123 от 06.03.2025 на сумму 36 383,00</t>
  </si>
  <si>
    <t>1. 18.04.2025         2. 06.03.2025</t>
  </si>
  <si>
    <t>1. 24.04.2025    2. 18.04.2025</t>
  </si>
  <si>
    <t>Договор поставки № 05-05/25 от 05.05.2025  на сумму 149 930 рублей</t>
  </si>
  <si>
    <t>1. ЭкоУроки https://vk.com/wall-679327_28414; 2.  Анонс https://vk.com/wall-679327_28421; 3. Анонс https://vk.com/wall-679327_28900; 4. Проведение https://vk.com/wall-679327_29075; 5. Продолжение https://vk.com/wall-679327_29384</t>
  </si>
  <si>
    <t>Договор ЦК2-001116 от 21.05.2025 на сумму 141370,00;</t>
  </si>
  <si>
    <t xml:space="preserve">https://dvoreckomi.ru/?view=article&amp;id=3044:2025-02-10-1&amp;catid=88
https://dvoreckomi.ru/?view=article&amp;id=3082:2025-03-10-3&amp;catid=88
https://dvoreckomi.ru/?view=article&amp;id=3165:2025-05-08-1&amp;catid=8
https://dvoreckomi.ru/narodnyj-byudzhet?view=article&amp;id=3076
</t>
  </si>
  <si>
    <t xml:space="preserve"> 100% (приобретены: камера, объектив, карта памяти, комплект осветителей, отражатель, ультрафиолетовый светофильтр, штатив, накамерный осветитель, микрофон, сумка) </t>
  </si>
  <si>
    <t>100% (приобретено:  весы напольные - 1шт, безмен электронный - 4 шт., футболки с логотипом - 20 шт., контейнер для сбора отходов - 2 шт., информационный стенд - 2 шт., урны для сбора батареек - 12 шт., значки с логотипом - 30 шт., бутылка слоготипом- 9 щт., сумка с логотипом - 9 шт., ручки - 30 шт., пленка для ламинирования А3, А4 - 2шт., Бумага А3, А 4 - 2 шт.) Мероприятие проведено</t>
  </si>
  <si>
    <t>1. 31.03.2025      2. 20.05.2025       3. 05.05.2025      4. 07.05.2025</t>
  </si>
  <si>
    <t>1. Договор № 184 от 31.03.2025 на сумму 45 570,00     2 . Договор № б/н от 20.05.2025 на сумму 6 960,00                                          3. Договор № 57 от 05.05.2025 на сумму 5 530,00   4. Договор № б/н от 07.05.2025 на сумму 21 850,00</t>
  </si>
  <si>
    <t>https://vk.com/wall-212322962_12209</t>
  </si>
  <si>
    <t>100 % (Приобретено: телевизор 1 шт., кронштейн-стойка 1 шт., стул 20 шт.) Мероприятие проведено</t>
  </si>
  <si>
    <t>1. Договор № 61 от 06.05.2025 на сумму 34 000,00        2. Договор №408 от 03.06.2025 на сумму 29 900,00</t>
  </si>
  <si>
    <t>1. 06.05.2025        2. 03.06.2025</t>
  </si>
  <si>
    <t>1. 22.05.2025     2. 30.09.2025</t>
  </si>
  <si>
    <t>1. 19.05.2025          2. 20.05.2025          3. 19.05.2025           4. 21.05.2025         5. 14.05.2025             6. 19.05.2025</t>
  </si>
  <si>
    <t>1. Договор № б/н от 19.05.2025 на сумму 19 000,00       2. Договор № б/н от 20.05.2025 на сумму 37 850,00    3. Договор № УТМС0000079 от 19.05.2025 на сумму 15 900,00   4. Договор №320 от 21.05.2025 на сумму 44 750,00   5. Договор № 19-2025 от 14.05.2025 на сумму 1 700,00                   6. Договор № ТЦЦС-002093/25 от 19.05.2025 на сумму 30 800,00</t>
  </si>
  <si>
    <t xml:space="preserve">1.Договор №147 от 29.04.25 на сумму 24562,50;  2.Договор №163 от 23.05.25 на сумму 4298,50;                         3.Договор №ЦК2-000878 от 22.04.25 на сумму 45499,00;   4.Договор №б/н от 05.05.25 на сумму 8500,00;                    5.Договор №б/н от 13.05.25 на сумму 1850,00;                    6.Договор №13/05/2025 от 13.05.25 на сумму 11000,00;  7.Договор №б/н от 15.05.25 на сумму 4290,00  </t>
  </si>
  <si>
    <t>1. 29.04.2025         2. 23.05.2025     3. 22.04.2025     4. 05.05.2025     5. 13.05.2025     6. 13.05.2025     7. 15.05.2025</t>
  </si>
  <si>
    <t>1. 12.05.2025         2. 27.05.2025     3. 22.04.2025     4. 12.05.2025     5. 15.05.2025     6. 19.05.2025     7. 19.05.2025</t>
  </si>
  <si>
    <t xml:space="preserve">https://shkola15vexnyayamaksakovka-r11.gosweb.gosuslugi.ru/roditelyam-i-uchenikam/novosti/
https://vk.com/wall-194038168_4510 
</t>
  </si>
  <si>
    <t>100 %  Фестиваль проведен (Приобретено: канцелярские товары, игры, блокноты и футболки, ручки и баннер). Оказаны услуги питания (чай с блинами)</t>
  </si>
  <si>
    <t>1. 15.06.2025    2. 15.06.2025    3. 15.06.2025           4. 15.06.2025</t>
  </si>
  <si>
    <t>1. 09.06.2025          2. 24.06.2025          3. 11.06.2025           4. 21.05.2025    5. 04.06.2025           6. 24.06.2025</t>
  </si>
  <si>
    <t xml:space="preserve"> 100 % (приобретение блокнотов, ручек, термостаканов, сумок-шопперов, футболок, фоторамок, фотобумаги, МФУ цв.; нанесение логотипа на блокноты; брендирование сумок и футболок надписью и логотипом; изготовление ручек с логотипом; изготовление баннера с конструкцией ролл-ап)</t>
  </si>
  <si>
    <t xml:space="preserve">https://vk.com/wall-77018336_92321
https://vk.com/wall-209711652_50
</t>
  </si>
  <si>
    <t>100% (Приобретено: блокнот с логотипом 25шт., ручки с логотипом 25 шт., футболка с логотипом 25 шт., канцелярские товары) Мероприятин проведено</t>
  </si>
  <si>
    <t>100% (Приобретено:стенд с магнитным полем, растяжка, футболки с нанесением логотипа, галстуки,стул, кресло мешок, бумагу А4. Заключены договора на поставку: брелки, карандаши, блокноты, ручки, пленка для ламинирования, комплект чернил)</t>
  </si>
  <si>
    <t>https://vk.com/wall-108657555_20738</t>
  </si>
  <si>
    <t>https://vk.com/wall-139503088_19633    
https://vk.com/wall-139503088_19562 
https://vk.com/wall-139503088_19562
https://vk.com/wall-139503088_19733
https://vk.com/wall-139503088_19968
https://vk.com/wall-139503088_20012 https://vk.com/wall-139503088_20160</t>
  </si>
  <si>
    <t>Информация о ходе реализации пилотного проекта школьного инициативного бюджетирования "Народный бюджет в школе" по итогам  2025 г.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</si>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</sst>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\ _₽_-;\-* #,##0.000\ _₽_-;_-* &quot;-&quot;???\ _₽_-;_-@_-"/>
    <numFmt numFmtId="165" formatCode="dd/mm/yy;@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E6F9"/>
        <bgColor indexed="64"/>
      </patternFill>
    </fill>
    <fill>
      <patternFill patternType="solid">
        <fgColor rgb="FFFBC1BB"/>
        <bgColor indexed="64"/>
      </patternFill>
    </fill>
    <fill>
      <patternFill patternType="solid">
        <fgColor rgb="FFBEEFF0"/>
        <bgColor indexed="64"/>
      </patternFill>
    </fill>
    <fill>
      <patternFill patternType="solid">
        <fgColor rgb="FFCCB7F3"/>
        <bgColor indexed="64"/>
      </patternFill>
    </fill>
    <fill>
      <patternFill patternType="solid">
        <fgColor rgb="FF9FEFBA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5" fillId="0" borderId="14" xfId="0" applyFont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7" fillId="7" borderId="14" xfId="0" applyNumberFormat="1" applyFont="1" applyFill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center"/>
    </xf>
    <xf numFmtId="0" fontId="4" fillId="0" borderId="0" xfId="0" applyFont="1"/>
    <xf numFmtId="0" fontId="7" fillId="7" borderId="14" xfId="0" applyFont="1" applyFill="1" applyBorder="1" applyAlignment="1">
      <alignment horizontal="center" vertical="top" wrapText="1"/>
    </xf>
    <xf numFmtId="0" fontId="6" fillId="7" borderId="14" xfId="0" applyFont="1" applyFill="1" applyBorder="1" applyAlignment="1">
      <alignment horizontal="center" vertical="center" wrapText="1"/>
    </xf>
    <xf numFmtId="164" fontId="7" fillId="7" borderId="14" xfId="0" applyNumberFormat="1" applyFont="1" applyFill="1" applyBorder="1" applyAlignment="1">
      <alignment horizontal="center" vertical="center" wrapText="1"/>
    </xf>
    <xf numFmtId="14" fontId="6" fillId="7" borderId="17" xfId="0" applyNumberFormat="1" applyFont="1" applyFill="1" applyBorder="1" applyAlignment="1">
      <alignment horizontal="center" vertical="center" wrapText="1"/>
    </xf>
    <xf numFmtId="14" fontId="6" fillId="7" borderId="14" xfId="0" applyNumberFormat="1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9" fillId="7" borderId="14" xfId="1" applyFont="1" applyFill="1" applyBorder="1" applyAlignment="1">
      <alignment horizontal="center" vertical="center" wrapText="1"/>
    </xf>
    <xf numFmtId="49" fontId="7" fillId="7" borderId="14" xfId="0" applyNumberFormat="1" applyFont="1" applyFill="1" applyBorder="1" applyAlignment="1">
      <alignment horizontal="center" vertical="center" wrapText="1"/>
    </xf>
    <xf numFmtId="0" fontId="8" fillId="7" borderId="0" xfId="1" applyFill="1" applyAlignment="1">
      <alignment vertical="center" wrapText="1"/>
    </xf>
    <xf numFmtId="0" fontId="8" fillId="7" borderId="0" xfId="1" applyFill="1" applyAlignment="1">
      <alignment wrapText="1"/>
    </xf>
    <xf numFmtId="165" fontId="7" fillId="7" borderId="14" xfId="0" applyNumberFormat="1" applyFont="1" applyFill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14" fontId="6" fillId="0" borderId="14" xfId="0" applyNumberFormat="1" applyFont="1" applyBorder="1" applyAlignment="1">
      <alignment horizontal="center" vertical="center" wrapText="1"/>
    </xf>
    <xf numFmtId="0" fontId="8" fillId="0" borderId="14" xfId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horizontal="center" vertical="top" wrapText="1"/>
    </xf>
    <xf numFmtId="0" fontId="4" fillId="5" borderId="25" xfId="0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2" fillId="6" borderId="26" xfId="0" applyFont="1" applyFill="1" applyBorder="1" applyAlignment="1">
      <alignment horizontal="center" vertical="top" wrapText="1"/>
    </xf>
    <xf numFmtId="0" fontId="4" fillId="0" borderId="14" xfId="0" applyFont="1" applyBorder="1"/>
    <xf numFmtId="164" fontId="4" fillId="0" borderId="14" xfId="0" applyNumberFormat="1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Hasanova-EA/Desktop/&#1053;&#1040;&#1056;&#1054;&#1044;&#1053;&#1067;&#1049;%20&#1041;&#1070;&#1044;&#1046;&#1045;&#1058;%20&#1055;&#1056;&#1054;&#1045;&#1050;&#1058;&#1067;/&#1061;&#1086;&#1076;%20&#1088;&#1077;&#1072;&#1083;&#1080;&#1079;&#1072;&#1094;&#1080;&#1080;%20&#1074;&#1099;&#1080;&#1075;&#1088;&#1072;&#1085;&#1085;&#1099;&#1093;%20&#1053;&#1041;%202024/29-08-2024%20&#1061;&#1086;&#1076;%20&#1053;&#1041;-2024.xlsx" TargetMode="External"/><Relationship Id="rId1" Type="http://schemas.openxmlformats.org/officeDocument/2006/relationships/externalLinkPath" Target="/Users/Hasanova-EA/Desktop/&#1053;&#1040;&#1056;&#1054;&#1044;&#1053;&#1067;&#1049;%20&#1041;&#1070;&#1044;&#1046;&#1045;&#1058;%20&#1055;&#1056;&#1054;&#1045;&#1050;&#1058;&#1067;/&#1061;&#1086;&#1076;%20&#1088;&#1077;&#1072;&#1083;&#1080;&#1079;&#1072;&#1094;&#1080;&#1080;%20&#1074;&#1099;&#1080;&#1075;&#1088;&#1072;&#1085;&#1085;&#1099;&#1093;%20&#1053;&#1041;%202024/29-08-2024%20&#1061;&#1086;&#1076;%20&#1053;&#1041;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Ход"/>
      <sheetName val="Типологизация"/>
      <sheetName val="ОИВ РК"/>
      <sheetName val="ГО-МР"/>
      <sheetName val="ГП-СП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wall-77018336_92321" TargetMode="External"/><Relationship Id="rId2" Type="http://schemas.openxmlformats.org/officeDocument/2006/relationships/hyperlink" Target="https://vk.com/wall-212322962_12209" TargetMode="External"/><Relationship Id="rId1" Type="http://schemas.openxmlformats.org/officeDocument/2006/relationships/hyperlink" Target="https://vk.com/wall-194038168_451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vk.com/wall-108657555_20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3"/>
  <sheetViews>
    <sheetView tabSelected="1" topLeftCell="A16" zoomScale="80" zoomScaleNormal="80" workbookViewId="0">
      <selection activeCell="H18" sqref="H18"/>
    </sheetView>
  </sheetViews>
  <sheetFormatPr defaultRowHeight="12.75" x14ac:dyDescent="0.2"/>
  <cols>
    <col min="1" max="1" width="9.140625" style="9"/>
    <col min="2" max="2" width="16.28515625" style="9" customWidth="1"/>
    <col min="3" max="3" width="24.140625" style="9" customWidth="1"/>
    <col min="4" max="4" width="23" style="9" customWidth="1"/>
    <col min="5" max="5" width="18.85546875" style="9" customWidth="1"/>
    <col min="6" max="6" width="11.85546875" style="9" bestFit="1" customWidth="1"/>
    <col min="7" max="7" width="10.7109375" style="9" bestFit="1" customWidth="1"/>
    <col min="8" max="8" width="9.140625" style="9"/>
    <col min="9" max="9" width="11.85546875" style="9" bestFit="1" customWidth="1"/>
    <col min="10" max="10" width="10.7109375" style="9" bestFit="1" customWidth="1"/>
    <col min="11" max="11" width="31.5703125" style="9" customWidth="1"/>
    <col min="12" max="12" width="20.7109375" style="9" customWidth="1"/>
    <col min="13" max="13" width="16.140625" style="9" customWidth="1"/>
    <col min="14" max="14" width="14" style="9" customWidth="1"/>
    <col min="15" max="15" width="29.5703125" style="9" customWidth="1"/>
    <col min="16" max="16" width="19.85546875" style="9" customWidth="1"/>
    <col min="17" max="17" width="9.140625" style="9"/>
    <col min="18" max="18" width="16.28515625" style="9" customWidth="1"/>
    <col min="19" max="16384" width="9.140625" style="9"/>
  </cols>
  <sheetData>
    <row r="2" spans="1:16" ht="13.5" thickBot="1" x14ac:dyDescent="0.25">
      <c r="A2" s="29" t="s">
        <v>60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2">
      <c r="A3" s="31" t="s">
        <v>0</v>
      </c>
      <c r="B3" s="34" t="s">
        <v>3</v>
      </c>
      <c r="C3" s="36" t="s">
        <v>4</v>
      </c>
      <c r="D3" s="36" t="s">
        <v>5</v>
      </c>
      <c r="E3" s="39" t="s">
        <v>6</v>
      </c>
      <c r="F3" s="40"/>
      <c r="G3" s="40"/>
      <c r="H3" s="40"/>
      <c r="I3" s="40"/>
      <c r="J3" s="41"/>
      <c r="K3" s="42" t="s">
        <v>7</v>
      </c>
      <c r="L3" s="45" t="s">
        <v>8</v>
      </c>
      <c r="M3" s="48" t="s">
        <v>9</v>
      </c>
      <c r="N3" s="51" t="s">
        <v>10</v>
      </c>
      <c r="O3" s="54" t="s">
        <v>11</v>
      </c>
      <c r="P3" s="57" t="s">
        <v>12</v>
      </c>
    </row>
    <row r="4" spans="1:16" x14ac:dyDescent="0.2">
      <c r="A4" s="32"/>
      <c r="B4" s="35"/>
      <c r="C4" s="37"/>
      <c r="D4" s="37"/>
      <c r="E4" s="25" t="s">
        <v>13</v>
      </c>
      <c r="F4" s="25" t="s">
        <v>14</v>
      </c>
      <c r="G4" s="27" t="s">
        <v>15</v>
      </c>
      <c r="H4" s="28"/>
      <c r="I4" s="27" t="s">
        <v>16</v>
      </c>
      <c r="J4" s="28"/>
      <c r="K4" s="43"/>
      <c r="L4" s="46"/>
      <c r="M4" s="49"/>
      <c r="N4" s="52"/>
      <c r="O4" s="55"/>
      <c r="P4" s="58"/>
    </row>
    <row r="5" spans="1:16" ht="83.25" customHeight="1" thickBot="1" x14ac:dyDescent="0.25">
      <c r="A5" s="33"/>
      <c r="B5" s="26"/>
      <c r="C5" s="38"/>
      <c r="D5" s="38"/>
      <c r="E5" s="26"/>
      <c r="F5" s="26"/>
      <c r="G5" s="7" t="s">
        <v>1</v>
      </c>
      <c r="H5" s="7" t="s">
        <v>2</v>
      </c>
      <c r="I5" s="7" t="s">
        <v>17</v>
      </c>
      <c r="J5" s="7" t="s">
        <v>18</v>
      </c>
      <c r="K5" s="44"/>
      <c r="L5" s="47"/>
      <c r="M5" s="50"/>
      <c r="N5" s="53"/>
      <c r="O5" s="56"/>
      <c r="P5" s="59"/>
    </row>
    <row r="6" spans="1:16" ht="229.5" customHeight="1" x14ac:dyDescent="0.2">
      <c r="A6" s="6">
        <v>1</v>
      </c>
      <c r="B6" s="1" t="s">
        <v>19</v>
      </c>
      <c r="C6" s="6" t="s">
        <v>20</v>
      </c>
      <c r="D6" s="10" t="s">
        <v>27</v>
      </c>
      <c r="E6" s="2">
        <f t="shared" ref="E6:E12" si="0">SUM(F6:J6)</f>
        <v>141.37</v>
      </c>
      <c r="F6" s="3">
        <v>127.233</v>
      </c>
      <c r="G6" s="3">
        <v>14.137</v>
      </c>
      <c r="H6" s="3" t="s">
        <v>28</v>
      </c>
      <c r="I6" s="4" t="s">
        <v>28</v>
      </c>
      <c r="J6" s="4" t="s">
        <v>28</v>
      </c>
      <c r="K6" s="12" t="s">
        <v>36</v>
      </c>
      <c r="L6" s="11" t="s">
        <v>34</v>
      </c>
      <c r="M6" s="13">
        <v>45798</v>
      </c>
      <c r="N6" s="14">
        <v>45808</v>
      </c>
      <c r="O6" s="11" t="s">
        <v>35</v>
      </c>
      <c r="P6" s="11" t="s">
        <v>28</v>
      </c>
    </row>
    <row r="7" spans="1:16" ht="282" customHeight="1" x14ac:dyDescent="0.2">
      <c r="A7" s="6">
        <v>2</v>
      </c>
      <c r="B7" s="1" t="s">
        <v>19</v>
      </c>
      <c r="C7" s="6" t="s">
        <v>21</v>
      </c>
      <c r="D7" s="10" t="s">
        <v>27</v>
      </c>
      <c r="E7" s="2">
        <f t="shared" si="0"/>
        <v>100</v>
      </c>
      <c r="F7" s="3">
        <v>90</v>
      </c>
      <c r="G7" s="3">
        <v>10</v>
      </c>
      <c r="H7" s="3" t="s">
        <v>28</v>
      </c>
      <c r="I7" s="3" t="s">
        <v>28</v>
      </c>
      <c r="J7" s="3" t="s">
        <v>28</v>
      </c>
      <c r="K7" s="18" t="s">
        <v>54</v>
      </c>
      <c r="L7" s="11" t="s">
        <v>47</v>
      </c>
      <c r="M7" s="15" t="s">
        <v>48</v>
      </c>
      <c r="N7" s="15" t="s">
        <v>49</v>
      </c>
      <c r="O7" s="19" t="s">
        <v>55</v>
      </c>
      <c r="P7" s="11"/>
    </row>
    <row r="8" spans="1:16" ht="154.5" customHeight="1" x14ac:dyDescent="0.2">
      <c r="A8" s="6">
        <v>3</v>
      </c>
      <c r="B8" s="1" t="s">
        <v>19</v>
      </c>
      <c r="C8" s="11" t="s">
        <v>22</v>
      </c>
      <c r="D8" s="10" t="s">
        <v>27</v>
      </c>
      <c r="E8" s="2">
        <f t="shared" si="0"/>
        <v>118.381</v>
      </c>
      <c r="F8" s="3">
        <v>106.54300000000001</v>
      </c>
      <c r="G8" s="3">
        <v>11.837999999999999</v>
      </c>
      <c r="H8" s="3" t="s">
        <v>28</v>
      </c>
      <c r="I8" s="3" t="s">
        <v>28</v>
      </c>
      <c r="J8" s="3" t="s">
        <v>28</v>
      </c>
      <c r="K8" s="12" t="s">
        <v>41</v>
      </c>
      <c r="L8" s="11" t="s">
        <v>29</v>
      </c>
      <c r="M8" s="15" t="s">
        <v>30</v>
      </c>
      <c r="N8" s="11" t="s">
        <v>31</v>
      </c>
      <c r="O8" s="17" t="s">
        <v>40</v>
      </c>
      <c r="P8" s="11" t="s">
        <v>28</v>
      </c>
    </row>
    <row r="9" spans="1:16" ht="174.75" customHeight="1" x14ac:dyDescent="0.2">
      <c r="A9" s="6">
        <v>4</v>
      </c>
      <c r="B9" s="1" t="s">
        <v>19</v>
      </c>
      <c r="C9" s="8" t="s">
        <v>23</v>
      </c>
      <c r="D9" s="10" t="s">
        <v>27</v>
      </c>
      <c r="E9" s="2">
        <f t="shared" si="0"/>
        <v>63.9</v>
      </c>
      <c r="F9" s="3">
        <v>57.51</v>
      </c>
      <c r="G9" s="3">
        <v>6.39</v>
      </c>
      <c r="H9" s="3" t="s">
        <v>28</v>
      </c>
      <c r="I9" s="3" t="s">
        <v>28</v>
      </c>
      <c r="J9" s="3" t="s">
        <v>28</v>
      </c>
      <c r="K9" s="5" t="s">
        <v>56</v>
      </c>
      <c r="L9" s="6" t="s">
        <v>42</v>
      </c>
      <c r="M9" s="22" t="s">
        <v>43</v>
      </c>
      <c r="N9" s="23" t="s">
        <v>44</v>
      </c>
      <c r="O9" s="24" t="s">
        <v>58</v>
      </c>
      <c r="P9" s="11"/>
    </row>
    <row r="10" spans="1:16" ht="240" customHeight="1" x14ac:dyDescent="0.25">
      <c r="A10" s="6">
        <v>5</v>
      </c>
      <c r="B10" s="1" t="s">
        <v>19</v>
      </c>
      <c r="C10" s="6" t="s">
        <v>24</v>
      </c>
      <c r="D10" s="10" t="s">
        <v>27</v>
      </c>
      <c r="E10" s="2">
        <f t="shared" si="0"/>
        <v>79.91</v>
      </c>
      <c r="F10" s="3">
        <v>71.918999999999997</v>
      </c>
      <c r="G10" s="3">
        <v>7.9909999999999997</v>
      </c>
      <c r="H10" s="3" t="s">
        <v>28</v>
      </c>
      <c r="I10" s="3" t="s">
        <v>28</v>
      </c>
      <c r="J10" s="3" t="s">
        <v>28</v>
      </c>
      <c r="K10" s="12" t="s">
        <v>51</v>
      </c>
      <c r="L10" s="11" t="s">
        <v>39</v>
      </c>
      <c r="M10" s="15" t="s">
        <v>38</v>
      </c>
      <c r="N10" s="11" t="s">
        <v>52</v>
      </c>
      <c r="O10" s="20" t="s">
        <v>50</v>
      </c>
      <c r="P10" s="11"/>
    </row>
    <row r="11" spans="1:16" ht="309" customHeight="1" x14ac:dyDescent="0.2">
      <c r="A11" s="6">
        <v>6</v>
      </c>
      <c r="B11" s="1" t="s">
        <v>19</v>
      </c>
      <c r="C11" s="6" t="s">
        <v>25</v>
      </c>
      <c r="D11" s="10" t="s">
        <v>27</v>
      </c>
      <c r="E11" s="2">
        <f t="shared" si="0"/>
        <v>149.93</v>
      </c>
      <c r="F11" s="3">
        <v>134.93700000000001</v>
      </c>
      <c r="G11" s="3">
        <v>14.993</v>
      </c>
      <c r="H11" s="3" t="s">
        <v>28</v>
      </c>
      <c r="I11" s="3" t="s">
        <v>28</v>
      </c>
      <c r="J11" s="3" t="s">
        <v>28</v>
      </c>
      <c r="K11" s="16" t="s">
        <v>37</v>
      </c>
      <c r="L11" s="16" t="s">
        <v>32</v>
      </c>
      <c r="M11" s="13">
        <v>45782</v>
      </c>
      <c r="N11" s="14">
        <v>45808</v>
      </c>
      <c r="O11" s="11" t="s">
        <v>33</v>
      </c>
      <c r="P11" s="11" t="s">
        <v>28</v>
      </c>
    </row>
    <row r="12" spans="1:16" ht="351" customHeight="1" x14ac:dyDescent="0.2">
      <c r="A12" s="6">
        <v>7</v>
      </c>
      <c r="B12" s="1" t="s">
        <v>19</v>
      </c>
      <c r="C12" s="6" t="s">
        <v>26</v>
      </c>
      <c r="D12" s="10" t="s">
        <v>27</v>
      </c>
      <c r="E12" s="2">
        <f t="shared" si="0"/>
        <v>150</v>
      </c>
      <c r="F12" s="3">
        <v>135</v>
      </c>
      <c r="G12" s="3">
        <v>15</v>
      </c>
      <c r="H12" s="3" t="s">
        <v>28</v>
      </c>
      <c r="I12" s="3" t="s">
        <v>28</v>
      </c>
      <c r="J12" s="3" t="s">
        <v>28</v>
      </c>
      <c r="K12" s="5" t="s">
        <v>57</v>
      </c>
      <c r="L12" s="11" t="s">
        <v>46</v>
      </c>
      <c r="M12" s="15" t="s">
        <v>45</v>
      </c>
      <c r="N12" s="21" t="s">
        <v>53</v>
      </c>
      <c r="O12" s="6" t="s">
        <v>59</v>
      </c>
      <c r="P12" s="11" t="s">
        <v>28</v>
      </c>
    </row>
    <row r="13" spans="1:16" x14ac:dyDescent="0.2">
      <c r="A13" s="60"/>
      <c r="B13" s="60" t="s">
        <v>61</v>
      </c>
      <c r="C13" s="60"/>
      <c r="D13" s="60"/>
      <c r="E13" s="61">
        <f>SUM(E6:E12)</f>
        <v>803.49099999999999</v>
      </c>
      <c r="F13" s="61">
        <f>SUM(F6:F12)</f>
        <v>723.14200000000005</v>
      </c>
      <c r="G13" s="61">
        <f>SUM(G6:G12)</f>
        <v>80.349000000000004</v>
      </c>
      <c r="H13" s="60"/>
      <c r="I13" s="60"/>
      <c r="J13" s="60"/>
      <c r="K13" s="60"/>
      <c r="L13" s="60"/>
      <c r="M13" s="60"/>
      <c r="N13" s="60"/>
      <c r="O13" s="60"/>
      <c r="P13" s="60"/>
    </row>
  </sheetData>
  <mergeCells count="16">
    <mergeCell ref="O3:O5"/>
    <mergeCell ref="P3:P5"/>
    <mergeCell ref="E4:E5"/>
    <mergeCell ref="F4:F5"/>
    <mergeCell ref="G4:H4"/>
    <mergeCell ref="I4:J4"/>
    <mergeCell ref="A2:P2"/>
    <mergeCell ref="A3:A5"/>
    <mergeCell ref="B3:B5"/>
    <mergeCell ref="C3:C5"/>
    <mergeCell ref="D3:D5"/>
    <mergeCell ref="E3:J3"/>
    <mergeCell ref="K3:K5"/>
    <mergeCell ref="L3:L5"/>
    <mergeCell ref="M3:M5"/>
    <mergeCell ref="N3:N5"/>
  </mergeCells>
  <hyperlinks>
    <hyperlink ref="O10" r:id="rId1" display="https://vk.com/wall-194038168_4510" xr:uid="{00000000-0004-0000-0000-000000000000}"/>
    <hyperlink ref="O8" r:id="rId2" xr:uid="{00000000-0004-0000-0000-000001000000}"/>
    <hyperlink ref="O7" r:id="rId3" display="https://vk.com/wall-77018336_92321" xr:uid="{00000000-0004-0000-0000-000002000000}"/>
    <hyperlink ref="O9" r:id="rId4" xr:uid="{00000000-0004-0000-0000-000003000000}"/>
  </hyperlinks>
  <pageMargins left="0.7" right="0.7" top="0.75" bottom="0.75" header="0.3" footer="0.3"/>
  <pageSetup paperSize="9" orientation="portrait" horizontalDpi="180" verticalDpi="180"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 из списка" xr:uid="{00000000-0002-0000-0000-000000000000}">
          <x14:formula1>
            <xm:f>'C:\Users\Hasanova-EA\Desktop\НАРОДНЫЙ БЮДЖЕТ ПРОЕКТЫ\Ход реализации выигранных НБ 2024\[29-08-2024 Ход НБ-2024.xlsx]ОИВ РК'!#REF!</xm:f>
          </x14:formula1>
          <xm:sqref>D6:D12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2026-04-15T07:53:44Z</dcterms:modified>
</cp:coreProperties>
</file>